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3E489D90-97BA-4225-9220-5EA9F6C14802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full5free_0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/>
  <c r="F5" i="1"/>
  <c r="G5" i="1"/>
  <c r="F6" i="1"/>
  <c r="G6" i="1"/>
  <c r="F7" i="1"/>
  <c r="G7" i="1" s="1"/>
  <c r="F8" i="1"/>
  <c r="G8" i="1"/>
  <c r="F9" i="1"/>
  <c r="G9" i="1"/>
  <c r="F10" i="1"/>
  <c r="G10" i="1"/>
  <c r="F11" i="1"/>
  <c r="G11" i="1" s="1"/>
  <c r="F12" i="1"/>
  <c r="G12" i="1"/>
  <c r="F13" i="1"/>
  <c r="G13" i="1"/>
  <c r="F14" i="1"/>
  <c r="G14" i="1"/>
  <c r="F15" i="1"/>
  <c r="G15" i="1" s="1"/>
  <c r="F16" i="1"/>
  <c r="G16" i="1"/>
  <c r="F17" i="1"/>
  <c r="G17" i="1"/>
  <c r="F18" i="1"/>
  <c r="G18" i="1"/>
  <c r="F19" i="1"/>
  <c r="G19" i="1" s="1"/>
  <c r="F20" i="1"/>
  <c r="G20" i="1"/>
  <c r="F21" i="1"/>
  <c r="G21" i="1"/>
  <c r="F22" i="1"/>
  <c r="G22" i="1"/>
  <c r="F23" i="1"/>
  <c r="G23" i="1" s="1"/>
  <c r="F24" i="1"/>
  <c r="G24" i="1"/>
  <c r="F25" i="1"/>
  <c r="G25" i="1"/>
  <c r="F26" i="1"/>
  <c r="G26" i="1"/>
  <c r="F27" i="1"/>
  <c r="G27" i="1" s="1"/>
  <c r="F28" i="1"/>
  <c r="G28" i="1"/>
  <c r="F29" i="1"/>
  <c r="G29" i="1"/>
  <c r="F30" i="1"/>
  <c r="G30" i="1"/>
  <c r="F31" i="1"/>
  <c r="G31" i="1" s="1"/>
  <c r="F32" i="1"/>
  <c r="G32" i="1"/>
  <c r="F33" i="1"/>
  <c r="G33" i="1"/>
  <c r="F34" i="1"/>
  <c r="G34" i="1"/>
  <c r="F35" i="1"/>
  <c r="G35" i="1" s="1"/>
  <c r="F36" i="1"/>
  <c r="G36" i="1"/>
  <c r="F37" i="1"/>
  <c r="G37" i="1"/>
  <c r="F38" i="1"/>
  <c r="G38" i="1"/>
  <c r="F39" i="1"/>
  <c r="G39" i="1" s="1"/>
  <c r="F40" i="1"/>
  <c r="G40" i="1"/>
  <c r="F41" i="1"/>
  <c r="G41" i="1"/>
  <c r="F42" i="1"/>
  <c r="G42" i="1"/>
  <c r="F43" i="1"/>
  <c r="G43" i="1" s="1"/>
  <c r="F44" i="1"/>
  <c r="G44" i="1"/>
  <c r="F45" i="1"/>
  <c r="G45" i="1"/>
  <c r="F46" i="1"/>
  <c r="G46" i="1"/>
  <c r="F47" i="1"/>
  <c r="G47" i="1" s="1"/>
  <c r="F48" i="1"/>
  <c r="G48" i="1"/>
  <c r="F49" i="1"/>
  <c r="G49" i="1"/>
  <c r="F50" i="1"/>
  <c r="G50" i="1"/>
  <c r="F51" i="1"/>
  <c r="G51" i="1" s="1"/>
  <c r="F52" i="1"/>
  <c r="G52" i="1"/>
  <c r="F53" i="1"/>
  <c r="G53" i="1"/>
  <c r="F54" i="1"/>
  <c r="G54" i="1"/>
  <c r="F55" i="1"/>
  <c r="G55" i="1" s="1"/>
  <c r="F56" i="1"/>
  <c r="G56" i="1"/>
  <c r="F57" i="1"/>
  <c r="G57" i="1"/>
  <c r="F58" i="1"/>
  <c r="G58" i="1"/>
  <c r="F59" i="1"/>
  <c r="G59" i="1" s="1"/>
  <c r="F60" i="1"/>
  <c r="G60" i="1"/>
  <c r="F61" i="1"/>
  <c r="G61" i="1"/>
  <c r="F62" i="1"/>
  <c r="G62" i="1"/>
  <c r="F63" i="1"/>
  <c r="G63" i="1" s="1"/>
  <c r="F64" i="1"/>
  <c r="G64" i="1"/>
  <c r="F65" i="1"/>
  <c r="G65" i="1"/>
  <c r="F66" i="1"/>
  <c r="G66" i="1"/>
  <c r="F67" i="1"/>
  <c r="G67" i="1" s="1"/>
  <c r="F68" i="1"/>
  <c r="G68" i="1"/>
  <c r="F69" i="1"/>
  <c r="G69" i="1"/>
  <c r="F70" i="1"/>
  <c r="G70" i="1"/>
  <c r="F71" i="1"/>
  <c r="G71" i="1" s="1"/>
  <c r="F72" i="1"/>
  <c r="G72" i="1"/>
  <c r="F73" i="1"/>
  <c r="G73" i="1"/>
  <c r="F74" i="1"/>
  <c r="G74" i="1"/>
  <c r="F75" i="1"/>
  <c r="G75" i="1" s="1"/>
  <c r="F76" i="1"/>
  <c r="G76" i="1"/>
  <c r="F77" i="1"/>
  <c r="G77" i="1"/>
  <c r="F78" i="1"/>
  <c r="G78" i="1"/>
  <c r="F79" i="1"/>
  <c r="G79" i="1" s="1"/>
  <c r="F80" i="1"/>
  <c r="G80" i="1"/>
  <c r="F81" i="1"/>
  <c r="G81" i="1"/>
  <c r="F82" i="1"/>
  <c r="G82" i="1"/>
  <c r="F83" i="1"/>
  <c r="G83" i="1" s="1"/>
  <c r="F84" i="1"/>
  <c r="G84" i="1"/>
  <c r="F85" i="1"/>
  <c r="G85" i="1"/>
  <c r="F86" i="1"/>
  <c r="G86" i="1"/>
  <c r="F87" i="1"/>
  <c r="G87" i="1" s="1"/>
  <c r="F88" i="1"/>
  <c r="G88" i="1"/>
  <c r="F89" i="1"/>
  <c r="G89" i="1"/>
  <c r="F90" i="1"/>
  <c r="G90" i="1"/>
  <c r="F91" i="1"/>
  <c r="G91" i="1" s="1"/>
  <c r="F92" i="1"/>
  <c r="G92" i="1"/>
  <c r="F93" i="1"/>
  <c r="G93" i="1"/>
  <c r="F94" i="1"/>
  <c r="G94" i="1"/>
  <c r="F95" i="1"/>
  <c r="G95" i="1" s="1"/>
  <c r="F96" i="1"/>
  <c r="G96" i="1"/>
  <c r="F97" i="1"/>
  <c r="G97" i="1"/>
  <c r="F98" i="1"/>
  <c r="G98" i="1"/>
  <c r="F99" i="1"/>
  <c r="G99" i="1" s="1"/>
  <c r="F100" i="1"/>
  <c r="G100" i="1"/>
  <c r="F101" i="1"/>
  <c r="G101" i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<sst xmlns="http://schemas.openxmlformats.org/spreadsheetml/2006/main" count="31" uniqueCount="31">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</sst>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0" fontId="16" fillId="0" borderId="10" xfId="0" applyFont="1" applyBorder="1" applyAlignment="1">
      <alignment horizontal="center"/>
    </xf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workbookViewId="0">
      <selection sqref="A1:W2"/>
    </sheetView>
  </sheetViews>
  <sheetFormatPr defaultRowHeight="14.25" x14ac:dyDescent="0.45"/>
  <sheetData>
    <row r="1" spans="1:23" x14ac:dyDescent="0.45">
      <c r="C1" s="2"/>
      <c r="H1" s="3" t="s">
        <v>7</v>
      </c>
      <c r="I1" s="3"/>
      <c r="J1" s="3" t="s">
        <v>8</v>
      </c>
      <c r="K1" s="3"/>
      <c r="L1" s="3" t="s">
        <v>9</v>
      </c>
      <c r="M1" s="3"/>
      <c r="N1" s="3" t="s">
        <v>10</v>
      </c>
      <c r="O1" s="3"/>
      <c r="P1" s="3" t="s">
        <v>11</v>
      </c>
      <c r="Q1" s="3"/>
      <c r="R1" s="3" t="s">
        <v>12</v>
      </c>
      <c r="S1" s="3"/>
      <c r="T1" s="3" t="s">
        <v>13</v>
      </c>
      <c r="U1" s="3"/>
      <c r="V1" s="3" t="s">
        <v>14</v>
      </c>
      <c r="W1" s="3"/>
    </row>
    <row r="2" spans="1:23" ht="15.75" x14ac:dyDescent="0.45">
      <c r="A2" s="1" t="s">
        <v>0</v>
      </c>
      <c r="B2" s="1" t="s">
        <v>1</v>
      </c>
      <c r="C2" s="4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5" t="s">
        <v>15</v>
      </c>
      <c r="I2" s="6" t="s">
        <v>16</v>
      </c>
      <c r="J2" s="5" t="s">
        <v>17</v>
      </c>
      <c r="K2" s="6" t="s">
        <v>18</v>
      </c>
      <c r="L2" s="5" t="s">
        <v>19</v>
      </c>
      <c r="M2" s="6" t="s">
        <v>20</v>
      </c>
      <c r="N2" s="5" t="s">
        <v>21</v>
      </c>
      <c r="O2" s="6" t="s">
        <v>22</v>
      </c>
      <c r="P2" s="5" t="s">
        <v>23</v>
      </c>
      <c r="Q2" s="6" t="s">
        <v>24</v>
      </c>
      <c r="R2" s="5" t="s">
        <v>25</v>
      </c>
      <c r="S2" s="6" t="s">
        <v>26</v>
      </c>
      <c r="T2" s="5" t="s">
        <v>27</v>
      </c>
      <c r="U2" s="6" t="s">
        <v>28</v>
      </c>
      <c r="V2" s="5" t="s">
        <v>29</v>
      </c>
      <c r="W2" s="6" t="s">
        <v>30</v>
      </c>
    </row>
    <row r="3" spans="1:23" x14ac:dyDescent="0.45">
      <c r="A3">
        <v>50</v>
      </c>
      <c r="B3">
        <v>2.0870609999999998</v>
      </c>
      <c r="C3">
        <v>28.807829999999999</v>
      </c>
      <c r="D3">
        <v>5.9930000000000001E-3</v>
      </c>
      <c r="E3">
        <v>19.427122000000001</v>
      </c>
      <c r="F3">
        <f t="shared" ref="F3:F66" si="0">C3/E3</f>
        <v>1.4828665820907492</v>
      </c>
      <c r="G3">
        <f t="shared" ref="G3:G66" si="1">20*LOG10(F3)</f>
        <v>3.4220415604417713</v>
      </c>
    </row>
    <row r="4" spans="1:23" x14ac:dyDescent="0.45">
      <c r="A4">
        <v>60</v>
      </c>
      <c r="B4">
        <v>1.9597249999999999</v>
      </c>
      <c r="C4">
        <v>25.372557</v>
      </c>
      <c r="D4">
        <v>7.8040000000000002E-3</v>
      </c>
      <c r="E4">
        <v>18.802472000000002</v>
      </c>
      <c r="F4">
        <f t="shared" si="0"/>
        <v>1.3494266604944285</v>
      </c>
      <c r="G4">
        <f t="shared" si="1"/>
        <v>2.6029857243777594</v>
      </c>
    </row>
    <row r="5" spans="1:23" x14ac:dyDescent="0.45">
      <c r="A5">
        <v>70</v>
      </c>
      <c r="B5">
        <v>1.8116490000000001</v>
      </c>
      <c r="C5">
        <v>47.454633000000001</v>
      </c>
      <c r="D5">
        <v>6.986E-3</v>
      </c>
      <c r="E5">
        <v>17.544041</v>
      </c>
      <c r="F5">
        <f t="shared" si="0"/>
        <v>2.7048861205921715</v>
      </c>
      <c r="G5">
        <f t="shared" si="1"/>
        <v>8.6429797087074718</v>
      </c>
    </row>
    <row r="6" spans="1:23" x14ac:dyDescent="0.45">
      <c r="A6">
        <v>80</v>
      </c>
      <c r="B6">
        <v>1.7174039999999999</v>
      </c>
      <c r="C6">
        <v>38.979080000000003</v>
      </c>
      <c r="D6">
        <v>6.764E-3</v>
      </c>
      <c r="E6">
        <v>16.684567000000001</v>
      </c>
      <c r="F6">
        <f t="shared" si="0"/>
        <v>2.3362356362020065</v>
      </c>
      <c r="G6">
        <f t="shared" si="1"/>
        <v>7.3703328847425027</v>
      </c>
    </row>
    <row r="7" spans="1:23" x14ac:dyDescent="0.45">
      <c r="A7">
        <v>90</v>
      </c>
      <c r="B7">
        <v>1.6519569999999999</v>
      </c>
      <c r="C7">
        <v>33.197451999999998</v>
      </c>
      <c r="D7">
        <v>6.5059999999999996E-3</v>
      </c>
      <c r="E7">
        <v>16.106978000000002</v>
      </c>
      <c r="F7">
        <f t="shared" si="0"/>
        <v>2.0610602435789009</v>
      </c>
      <c r="G7">
        <f t="shared" si="1"/>
        <v>6.2818137227410933</v>
      </c>
    </row>
    <row r="8" spans="1:23" x14ac:dyDescent="0.45">
      <c r="A8">
        <v>100</v>
      </c>
      <c r="B8">
        <v>1.607898</v>
      </c>
      <c r="C8">
        <v>29.031590999999999</v>
      </c>
      <c r="D8">
        <v>6.5690000000000002E-3</v>
      </c>
      <c r="E8">
        <v>15.704383</v>
      </c>
      <c r="F8">
        <f t="shared" si="0"/>
        <v>1.8486298379248647</v>
      </c>
      <c r="G8">
        <f t="shared" si="1"/>
        <v>5.3369991702849875</v>
      </c>
    </row>
    <row r="9" spans="1:23" x14ac:dyDescent="0.45">
      <c r="A9">
        <v>110</v>
      </c>
      <c r="B9">
        <v>1.5707549999999999</v>
      </c>
      <c r="C9">
        <v>25.830062999999999</v>
      </c>
      <c r="D9">
        <v>6.3340000000000002E-3</v>
      </c>
      <c r="E9">
        <v>15.394508999999999</v>
      </c>
      <c r="F9">
        <f t="shared" si="0"/>
        <v>1.677875078705011</v>
      </c>
      <c r="G9">
        <f t="shared" si="1"/>
        <v>4.4951924713477123</v>
      </c>
    </row>
    <row r="10" spans="1:23" x14ac:dyDescent="0.45">
      <c r="A10">
        <v>120</v>
      </c>
      <c r="B10">
        <v>1.55122</v>
      </c>
      <c r="C10">
        <v>23.301870999999998</v>
      </c>
      <c r="D10">
        <v>6.3439999999999998E-3</v>
      </c>
      <c r="E10">
        <v>15.088716</v>
      </c>
      <c r="F10">
        <f t="shared" si="0"/>
        <v>1.5443243149383949</v>
      </c>
      <c r="G10">
        <f t="shared" si="1"/>
        <v>3.7747701868044121</v>
      </c>
    </row>
    <row r="11" spans="1:23" x14ac:dyDescent="0.45">
      <c r="A11">
        <v>130</v>
      </c>
      <c r="B11">
        <v>1.536456</v>
      </c>
      <c r="C11">
        <v>21.261275000000001</v>
      </c>
      <c r="D11">
        <v>6.293E-3</v>
      </c>
      <c r="E11">
        <v>14.826101</v>
      </c>
      <c r="F11">
        <f t="shared" si="0"/>
        <v>1.4340435830027061</v>
      </c>
      <c r="G11">
        <f t="shared" si="1"/>
        <v>3.1312470094801501</v>
      </c>
    </row>
    <row r="12" spans="1:23" x14ac:dyDescent="0.45">
      <c r="A12">
        <v>140</v>
      </c>
      <c r="B12">
        <v>1.527191</v>
      </c>
      <c r="C12">
        <v>19.608574000000001</v>
      </c>
      <c r="D12">
        <v>6.2589999999999998E-3</v>
      </c>
      <c r="E12">
        <v>14.598205</v>
      </c>
      <c r="F12">
        <f t="shared" si="0"/>
        <v>1.3432181559308147</v>
      </c>
      <c r="G12">
        <f t="shared" si="1"/>
        <v>2.5629310683067641</v>
      </c>
    </row>
    <row r="13" spans="1:23" x14ac:dyDescent="0.45">
      <c r="A13">
        <v>150</v>
      </c>
      <c r="B13">
        <v>1.5195890000000001</v>
      </c>
      <c r="C13">
        <v>18.244297</v>
      </c>
      <c r="D13">
        <v>6.2639999999999996E-3</v>
      </c>
      <c r="E13">
        <v>14.396871000000001</v>
      </c>
      <c r="F13">
        <f t="shared" si="0"/>
        <v>1.2672404302295963</v>
      </c>
      <c r="G13">
        <f t="shared" si="1"/>
        <v>2.0571804052605795</v>
      </c>
    </row>
    <row r="14" spans="1:23" x14ac:dyDescent="0.45">
      <c r="A14">
        <v>160</v>
      </c>
      <c r="B14">
        <v>1.5137370000000001</v>
      </c>
      <c r="C14">
        <v>17.106825000000001</v>
      </c>
      <c r="D14">
        <v>6.2740000000000001E-3</v>
      </c>
      <c r="E14">
        <v>14.201635</v>
      </c>
      <c r="F14">
        <f t="shared" si="0"/>
        <v>1.2045672910196608</v>
      </c>
      <c r="G14">
        <f t="shared" si="1"/>
        <v>1.6166213220916155</v>
      </c>
    </row>
    <row r="15" spans="1:23" x14ac:dyDescent="0.45">
      <c r="A15">
        <v>170</v>
      </c>
      <c r="B15">
        <v>1.5136419999999999</v>
      </c>
      <c r="C15">
        <v>16.146502999999999</v>
      </c>
      <c r="D15">
        <v>6.3610000000000003E-3</v>
      </c>
      <c r="E15">
        <v>14.035306</v>
      </c>
      <c r="F15">
        <f t="shared" si="0"/>
        <v>1.1504204468360004</v>
      </c>
      <c r="G15">
        <f t="shared" si="1"/>
        <v>1.2171318395858426</v>
      </c>
    </row>
    <row r="16" spans="1:23" x14ac:dyDescent="0.45">
      <c r="A16">
        <v>180</v>
      </c>
      <c r="B16">
        <v>1.5185390000000001</v>
      </c>
      <c r="C16">
        <v>15.337951</v>
      </c>
      <c r="D16">
        <v>6.2529999999999999E-3</v>
      </c>
      <c r="E16">
        <v>13.852086</v>
      </c>
      <c r="F16">
        <f t="shared" si="0"/>
        <v>1.1072665156713581</v>
      </c>
      <c r="G16">
        <f t="shared" si="1"/>
        <v>0.88504333635322718</v>
      </c>
    </row>
    <row r="17" spans="1:7" x14ac:dyDescent="0.45">
      <c r="A17">
        <v>190</v>
      </c>
      <c r="B17">
        <v>1.530616</v>
      </c>
      <c r="C17">
        <v>14.656568</v>
      </c>
      <c r="D17">
        <v>6.476E-3</v>
      </c>
      <c r="E17">
        <v>13.61069</v>
      </c>
      <c r="F17">
        <f t="shared" si="0"/>
        <v>1.0768423937361</v>
      </c>
      <c r="G17">
        <f t="shared" si="1"/>
        <v>0.64304289531044445</v>
      </c>
    </row>
    <row r="18" spans="1:7" x14ac:dyDescent="0.45">
      <c r="A18">
        <v>200</v>
      </c>
      <c r="B18">
        <v>1.487417</v>
      </c>
      <c r="C18">
        <v>13.602517000000001</v>
      </c>
      <c r="D18">
        <v>6.2440000000000004E-3</v>
      </c>
      <c r="E18">
        <v>13.713943</v>
      </c>
      <c r="F18">
        <f t="shared" si="0"/>
        <v>0.99187498445924704</v>
      </c>
      <c r="G18">
        <f t="shared" si="1"/>
        <v>-7.0861254112537256E-2</v>
      </c>
    </row>
    <row r="19" spans="1:7" x14ac:dyDescent="0.45">
      <c r="A19">
        <v>210</v>
      </c>
      <c r="B19">
        <v>1.4964759999999999</v>
      </c>
      <c r="C19">
        <v>13.129505999999999</v>
      </c>
      <c r="D19">
        <v>6.4510000000000001E-3</v>
      </c>
      <c r="E19">
        <v>13.400295</v>
      </c>
      <c r="F19">
        <f t="shared" si="0"/>
        <v>0.97979231054241711</v>
      </c>
      <c r="G19">
        <f t="shared" si="1"/>
        <v>-0.17731946460950765</v>
      </c>
    </row>
    <row r="20" spans="1:7" x14ac:dyDescent="0.45">
      <c r="A20">
        <v>220</v>
      </c>
      <c r="B20">
        <v>1.5078640000000001</v>
      </c>
      <c r="C20">
        <v>12.747446999999999</v>
      </c>
      <c r="D20">
        <v>6.5059999999999996E-3</v>
      </c>
      <c r="E20">
        <v>13.16741</v>
      </c>
      <c r="F20">
        <f t="shared" si="0"/>
        <v>0.96810587655431091</v>
      </c>
      <c r="G20">
        <f t="shared" si="1"/>
        <v>-0.28154287265800149</v>
      </c>
    </row>
    <row r="21" spans="1:7" x14ac:dyDescent="0.45">
      <c r="A21">
        <v>230</v>
      </c>
      <c r="B21">
        <v>1.517865</v>
      </c>
      <c r="C21">
        <v>12.37139</v>
      </c>
      <c r="D21">
        <v>6.6290000000000003E-3</v>
      </c>
      <c r="E21">
        <v>12.919456</v>
      </c>
      <c r="F21">
        <f t="shared" si="0"/>
        <v>0.95757824478058517</v>
      </c>
      <c r="G21">
        <f t="shared" si="1"/>
        <v>-0.37651458451140585</v>
      </c>
    </row>
    <row r="22" spans="1:7" x14ac:dyDescent="0.45">
      <c r="A22">
        <v>240</v>
      </c>
      <c r="B22">
        <v>1.5273600000000001</v>
      </c>
      <c r="C22">
        <v>12.04959</v>
      </c>
      <c r="D22">
        <v>6.6030000000000004E-3</v>
      </c>
      <c r="E22">
        <v>12.669769000000001</v>
      </c>
      <c r="F22">
        <f t="shared" si="0"/>
        <v>0.95105048876581721</v>
      </c>
      <c r="G22">
        <f t="shared" si="1"/>
        <v>-0.4359285380054736</v>
      </c>
    </row>
    <row r="23" spans="1:7" x14ac:dyDescent="0.45">
      <c r="A23">
        <v>250</v>
      </c>
      <c r="B23">
        <v>1.5344390000000001</v>
      </c>
      <c r="C23">
        <v>11.775233999999999</v>
      </c>
      <c r="D23">
        <v>6.8009999999999998E-3</v>
      </c>
      <c r="E23">
        <v>12.470668999999999</v>
      </c>
      <c r="F23">
        <f t="shared" si="0"/>
        <v>0.9442343470105734</v>
      </c>
      <c r="G23">
        <f t="shared" si="1"/>
        <v>-0.49840411864056555</v>
      </c>
    </row>
    <row r="24" spans="1:7" x14ac:dyDescent="0.45">
      <c r="A24">
        <v>260</v>
      </c>
      <c r="B24">
        <v>1.5323</v>
      </c>
      <c r="C24">
        <v>10.822106</v>
      </c>
      <c r="D24">
        <v>6.3689999999999997E-3</v>
      </c>
      <c r="E24">
        <v>12.846634999999999</v>
      </c>
      <c r="F24">
        <f t="shared" si="0"/>
        <v>0.84240783676036568</v>
      </c>
      <c r="G24">
        <f t="shared" si="1"/>
        <v>-1.4895520328912868</v>
      </c>
    </row>
    <row r="25" spans="1:7" x14ac:dyDescent="0.45">
      <c r="A25">
        <v>270</v>
      </c>
      <c r="B25">
        <v>1.552548</v>
      </c>
      <c r="C25">
        <v>10.60272</v>
      </c>
      <c r="D25">
        <v>6.587E-3</v>
      </c>
      <c r="E25">
        <v>12.413081999999999</v>
      </c>
      <c r="F25">
        <f t="shared" si="0"/>
        <v>0.85415692895608042</v>
      </c>
      <c r="G25">
        <f t="shared" si="1"/>
        <v>-1.3692466349647656</v>
      </c>
    </row>
    <row r="26" spans="1:7" x14ac:dyDescent="0.45">
      <c r="A26">
        <v>280</v>
      </c>
      <c r="B26">
        <v>1.570916</v>
      </c>
      <c r="C26">
        <v>10.511972999999999</v>
      </c>
      <c r="D26">
        <v>6.8079999999999998E-3</v>
      </c>
      <c r="E26">
        <v>11.999903</v>
      </c>
      <c r="F26">
        <f t="shared" si="0"/>
        <v>0.87600483103905091</v>
      </c>
      <c r="G26">
        <f t="shared" si="1"/>
        <v>-1.1498699750900676</v>
      </c>
    </row>
    <row r="27" spans="1:7" x14ac:dyDescent="0.45">
      <c r="A27">
        <v>290</v>
      </c>
      <c r="B27">
        <v>1.5885069999999999</v>
      </c>
      <c r="C27">
        <v>10.376823</v>
      </c>
      <c r="D27">
        <v>6.8349999999999999E-3</v>
      </c>
      <c r="E27">
        <v>11.658655</v>
      </c>
      <c r="F27">
        <f t="shared" si="0"/>
        <v>0.89005318366483954</v>
      </c>
      <c r="G27">
        <f t="shared" si="1"/>
        <v>-1.011680840538133</v>
      </c>
    </row>
    <row r="28" spans="1:7" x14ac:dyDescent="0.45">
      <c r="A28">
        <v>300</v>
      </c>
      <c r="B28">
        <v>1.605804</v>
      </c>
      <c r="C28">
        <v>10.252825</v>
      </c>
      <c r="D28">
        <v>6.9760000000000004E-3</v>
      </c>
      <c r="E28">
        <v>11.374336</v>
      </c>
      <c r="F28">
        <f t="shared" si="0"/>
        <v>0.90139987072651973</v>
      </c>
      <c r="G28">
        <f t="shared" si="1"/>
        <v>-0.90165017098006162</v>
      </c>
    </row>
    <row r="29" spans="1:7" x14ac:dyDescent="0.45">
      <c r="A29">
        <v>310</v>
      </c>
      <c r="B29">
        <v>1.6244400000000001</v>
      </c>
      <c r="C29">
        <v>10.13462</v>
      </c>
      <c r="D29">
        <v>7.182E-3</v>
      </c>
      <c r="E29">
        <v>11.075060000000001</v>
      </c>
      <c r="F29">
        <f t="shared" si="0"/>
        <v>0.91508488441597602</v>
      </c>
      <c r="G29">
        <f t="shared" si="1"/>
        <v>-0.77077236733570964</v>
      </c>
    </row>
    <row r="30" spans="1:7" x14ac:dyDescent="0.45">
      <c r="A30">
        <v>320</v>
      </c>
      <c r="B30">
        <v>1.638925</v>
      </c>
      <c r="C30">
        <v>10.019703</v>
      </c>
      <c r="D30">
        <v>7.3699999999999998E-3</v>
      </c>
      <c r="E30">
        <v>10.817784</v>
      </c>
      <c r="F30">
        <f t="shared" si="0"/>
        <v>0.92622509379000362</v>
      </c>
      <c r="G30">
        <f t="shared" si="1"/>
        <v>-0.66566914084599116</v>
      </c>
    </row>
    <row r="31" spans="1:7" x14ac:dyDescent="0.45">
      <c r="A31">
        <v>330</v>
      </c>
      <c r="B31">
        <v>1.650882</v>
      </c>
      <c r="C31">
        <v>9.9155139999999999</v>
      </c>
      <c r="D31">
        <v>7.4729999999999996E-3</v>
      </c>
      <c r="E31">
        <v>10.546576</v>
      </c>
      <c r="F31">
        <f t="shared" si="0"/>
        <v>0.94016427701274807</v>
      </c>
      <c r="G31">
        <f t="shared" si="1"/>
        <v>-0.53592509041717651</v>
      </c>
    </row>
    <row r="32" spans="1:7" x14ac:dyDescent="0.45">
      <c r="A32">
        <v>340</v>
      </c>
      <c r="B32">
        <v>1.6653249999999999</v>
      </c>
      <c r="C32">
        <v>9.8446580000000008</v>
      </c>
      <c r="D32">
        <v>7.6579999999999999E-3</v>
      </c>
      <c r="E32">
        <v>10.279175</v>
      </c>
      <c r="F32">
        <f t="shared" si="0"/>
        <v>0.95772841692061872</v>
      </c>
      <c r="G32">
        <f t="shared" si="1"/>
        <v>-0.37515252728704707</v>
      </c>
    </row>
    <row r="33" spans="1:7" x14ac:dyDescent="0.45">
      <c r="A33">
        <v>350</v>
      </c>
      <c r="B33">
        <v>1.6865699999999999</v>
      </c>
      <c r="C33">
        <v>9.8153170000000003</v>
      </c>
      <c r="D33">
        <v>7.6990000000000001E-3</v>
      </c>
      <c r="E33">
        <v>9.9597169999999995</v>
      </c>
      <c r="F33">
        <f t="shared" si="0"/>
        <v>0.98550159607948706</v>
      </c>
      <c r="G33">
        <f t="shared" si="1"/>
        <v>-0.1268533603553442</v>
      </c>
    </row>
    <row r="34" spans="1:7" x14ac:dyDescent="0.45">
      <c r="A34">
        <v>360</v>
      </c>
      <c r="B34">
        <v>1.709136</v>
      </c>
      <c r="C34">
        <v>9.8119870000000002</v>
      </c>
      <c r="D34">
        <v>7.9500000000000005E-3</v>
      </c>
      <c r="E34">
        <v>9.6643229999999996</v>
      </c>
      <c r="F34">
        <f t="shared" si="0"/>
        <v>1.0152792906445698</v>
      </c>
      <c r="G34">
        <f t="shared" si="1"/>
        <v>0.13171055337811283</v>
      </c>
    </row>
    <row r="35" spans="1:7" x14ac:dyDescent="0.45">
      <c r="A35">
        <v>370</v>
      </c>
      <c r="B35">
        <v>1.7359709999999999</v>
      </c>
      <c r="C35">
        <v>9.8491890000000009</v>
      </c>
      <c r="D35">
        <v>8.2529999999999999E-3</v>
      </c>
      <c r="E35">
        <v>9.406542</v>
      </c>
      <c r="F35">
        <f t="shared" si="0"/>
        <v>1.0470573564653196</v>
      </c>
      <c r="G35">
        <f t="shared" si="1"/>
        <v>0.39940944855524935</v>
      </c>
    </row>
    <row r="36" spans="1:7" x14ac:dyDescent="0.45">
      <c r="A36">
        <v>380</v>
      </c>
      <c r="B36">
        <v>1.7707409999999999</v>
      </c>
      <c r="C36">
        <v>9.9276499999999999</v>
      </c>
      <c r="D36">
        <v>8.4779999999999994E-3</v>
      </c>
      <c r="E36">
        <v>9.1166090000000004</v>
      </c>
      <c r="F36">
        <f t="shared" si="0"/>
        <v>1.0889630124534242</v>
      </c>
      <c r="G36">
        <f t="shared" si="1"/>
        <v>0.74026257656308647</v>
      </c>
    </row>
    <row r="37" spans="1:7" x14ac:dyDescent="0.45">
      <c r="A37">
        <v>390</v>
      </c>
      <c r="B37">
        <v>1.8154410000000001</v>
      </c>
      <c r="C37">
        <v>10.061291000000001</v>
      </c>
      <c r="D37">
        <v>8.6770000000000007E-3</v>
      </c>
      <c r="E37">
        <v>8.7911350000000006</v>
      </c>
      <c r="F37">
        <f t="shared" si="0"/>
        <v>1.1444814577412359</v>
      </c>
      <c r="G37">
        <f t="shared" si="1"/>
        <v>1.1721752173471636</v>
      </c>
    </row>
    <row r="38" spans="1:7" x14ac:dyDescent="0.45">
      <c r="A38">
        <v>400</v>
      </c>
      <c r="B38">
        <v>1.8661730000000001</v>
      </c>
      <c r="C38">
        <v>10.246829999999999</v>
      </c>
      <c r="D38">
        <v>9.1500000000000001E-3</v>
      </c>
      <c r="E38">
        <v>8.5589049999999993</v>
      </c>
      <c r="F38">
        <f t="shared" si="0"/>
        <v>1.1972127275626965</v>
      </c>
      <c r="G38">
        <f t="shared" si="1"/>
        <v>1.563426503504499</v>
      </c>
    </row>
    <row r="39" spans="1:7" x14ac:dyDescent="0.45">
      <c r="A39">
        <v>410</v>
      </c>
      <c r="B39">
        <v>1.9271199999999999</v>
      </c>
      <c r="C39">
        <v>10.501739000000001</v>
      </c>
      <c r="D39">
        <v>9.4059999999999994E-3</v>
      </c>
      <c r="E39">
        <v>8.4598099999999992</v>
      </c>
      <c r="F39">
        <f t="shared" si="0"/>
        <v>1.2413681867559676</v>
      </c>
      <c r="G39">
        <f t="shared" si="1"/>
        <v>1.8780122256375973</v>
      </c>
    </row>
    <row r="40" spans="1:7" x14ac:dyDescent="0.45">
      <c r="A40">
        <v>420</v>
      </c>
      <c r="B40">
        <v>1.9977929999999999</v>
      </c>
      <c r="C40">
        <v>10.817133</v>
      </c>
      <c r="D40">
        <v>9.9290000000000003E-3</v>
      </c>
      <c r="E40">
        <v>8.6782629999999994</v>
      </c>
      <c r="F40">
        <f t="shared" si="0"/>
        <v>1.2464629154474807</v>
      </c>
      <c r="G40">
        <f t="shared" si="1"/>
        <v>1.9135872395297973</v>
      </c>
    </row>
    <row r="41" spans="1:7" x14ac:dyDescent="0.45">
      <c r="A41">
        <v>430</v>
      </c>
      <c r="B41">
        <v>2.0877949999999998</v>
      </c>
      <c r="C41">
        <v>11.214867999999999</v>
      </c>
      <c r="D41">
        <v>1.0522E-2</v>
      </c>
      <c r="E41">
        <v>9.3369339999999994</v>
      </c>
      <c r="F41">
        <f t="shared" si="0"/>
        <v>1.2011296213510774</v>
      </c>
      <c r="G41">
        <f t="shared" si="1"/>
        <v>1.591797546890624</v>
      </c>
    </row>
    <row r="42" spans="1:7" x14ac:dyDescent="0.45">
      <c r="A42">
        <v>440</v>
      </c>
      <c r="B42">
        <v>2.1145839999999998</v>
      </c>
      <c r="C42">
        <v>11.261488999999999</v>
      </c>
      <c r="D42">
        <v>1.051E-2</v>
      </c>
      <c r="E42">
        <v>11.208646</v>
      </c>
      <c r="F42">
        <f t="shared" si="0"/>
        <v>1.0047144855855024</v>
      </c>
      <c r="G42">
        <f t="shared" si="1"/>
        <v>4.0853275896267541E-2</v>
      </c>
    </row>
    <row r="43" spans="1:7" x14ac:dyDescent="0.45">
      <c r="A43">
        <v>450</v>
      </c>
      <c r="B43">
        <v>2.0027149999999998</v>
      </c>
      <c r="C43">
        <v>10.387727999999999</v>
      </c>
      <c r="D43">
        <v>9.7809999999999998E-3</v>
      </c>
      <c r="E43">
        <v>12.895991</v>
      </c>
      <c r="F43">
        <f t="shared" si="0"/>
        <v>0.80550056215144683</v>
      </c>
      <c r="G43">
        <f t="shared" si="1"/>
        <v>-1.8786830430905166</v>
      </c>
    </row>
    <row r="44" spans="1:7" x14ac:dyDescent="0.45">
      <c r="A44">
        <v>460</v>
      </c>
      <c r="B44">
        <v>1.8858600000000001</v>
      </c>
      <c r="C44">
        <v>9.311617</v>
      </c>
      <c r="D44">
        <v>8.8859999999999998E-3</v>
      </c>
      <c r="E44">
        <v>12.532692000000001</v>
      </c>
      <c r="F44">
        <f t="shared" si="0"/>
        <v>0.7429861836547168</v>
      </c>
      <c r="G44">
        <f t="shared" si="1"/>
        <v>-2.5803852434508538</v>
      </c>
    </row>
    <row r="45" spans="1:7" x14ac:dyDescent="0.45">
      <c r="A45">
        <v>470</v>
      </c>
      <c r="B45">
        <v>1.9288590000000001</v>
      </c>
      <c r="C45">
        <v>9.2596209999999992</v>
      </c>
      <c r="D45">
        <v>9.2560000000000003E-3</v>
      </c>
      <c r="E45">
        <v>11.400943</v>
      </c>
      <c r="F45">
        <f t="shared" si="0"/>
        <v>0.81218027315810626</v>
      </c>
      <c r="G45">
        <f t="shared" si="1"/>
        <v>-1.8069512637411833</v>
      </c>
    </row>
    <row r="46" spans="1:7" x14ac:dyDescent="0.45">
      <c r="A46">
        <v>480</v>
      </c>
      <c r="B46">
        <v>2.0521919999999998</v>
      </c>
      <c r="C46">
        <v>9.8429719999999996</v>
      </c>
      <c r="D46">
        <v>1.0005999999999999E-2</v>
      </c>
      <c r="E46">
        <v>11.070876</v>
      </c>
      <c r="F46">
        <f t="shared" si="0"/>
        <v>0.88908700630374682</v>
      </c>
      <c r="G46">
        <f t="shared" si="1"/>
        <v>-1.0211147354066159</v>
      </c>
    </row>
    <row r="47" spans="1:7" x14ac:dyDescent="0.45">
      <c r="A47">
        <v>490</v>
      </c>
      <c r="B47">
        <v>2.1942910000000002</v>
      </c>
      <c r="C47">
        <v>10.585902000000001</v>
      </c>
      <c r="D47">
        <v>1.106E-2</v>
      </c>
      <c r="E47">
        <v>11.866038</v>
      </c>
      <c r="F47">
        <f t="shared" si="0"/>
        <v>0.89211765544657795</v>
      </c>
      <c r="G47">
        <f t="shared" si="1"/>
        <v>-0.99155731288924365</v>
      </c>
    </row>
    <row r="48" spans="1:7" x14ac:dyDescent="0.45">
      <c r="A48">
        <v>500</v>
      </c>
      <c r="B48">
        <v>2.3568410000000002</v>
      </c>
      <c r="C48">
        <v>11.438670999999999</v>
      </c>
      <c r="D48">
        <v>1.221E-2</v>
      </c>
      <c r="E48">
        <v>13.635171</v>
      </c>
      <c r="F48">
        <f t="shared" si="0"/>
        <v>0.83890924433584291</v>
      </c>
      <c r="G48">
        <f t="shared" si="1"/>
        <v>-1.5257003976349603</v>
      </c>
    </row>
    <row r="49" spans="1:7" x14ac:dyDescent="0.45">
      <c r="A49">
        <v>510</v>
      </c>
      <c r="B49">
        <v>2.5294810000000001</v>
      </c>
      <c r="C49">
        <v>12.356638</v>
      </c>
      <c r="D49">
        <v>1.3346999999999999E-2</v>
      </c>
      <c r="E49">
        <v>16.442211</v>
      </c>
      <c r="F49">
        <f t="shared" si="0"/>
        <v>0.75151924519153779</v>
      </c>
      <c r="G49">
        <f t="shared" si="1"/>
        <v>-2.4811978671178108</v>
      </c>
    </row>
    <row r="50" spans="1:7" x14ac:dyDescent="0.45">
      <c r="A50">
        <v>520</v>
      </c>
      <c r="B50">
        <v>2.7160229999999999</v>
      </c>
      <c r="C50">
        <v>13.372317000000001</v>
      </c>
      <c r="D50">
        <v>1.4663000000000001E-2</v>
      </c>
      <c r="E50">
        <v>20.238707000000002</v>
      </c>
      <c r="F50">
        <f t="shared" si="0"/>
        <v>0.66072980848035401</v>
      </c>
      <c r="G50">
        <f t="shared" si="1"/>
        <v>-3.5995219956178417</v>
      </c>
    </row>
    <row r="51" spans="1:7" x14ac:dyDescent="0.45">
      <c r="A51">
        <v>530</v>
      </c>
      <c r="B51">
        <v>2.9138950000000001</v>
      </c>
      <c r="C51">
        <v>14.479419</v>
      </c>
      <c r="D51">
        <v>1.6199999999999999E-2</v>
      </c>
      <c r="E51">
        <v>25.104164999999998</v>
      </c>
      <c r="F51">
        <f t="shared" si="0"/>
        <v>0.5767735752214822</v>
      </c>
      <c r="G51">
        <f t="shared" si="1"/>
        <v>-4.779892899142185</v>
      </c>
    </row>
    <row r="52" spans="1:7" x14ac:dyDescent="0.45">
      <c r="A52">
        <v>540</v>
      </c>
      <c r="B52">
        <v>3.075593</v>
      </c>
      <c r="C52">
        <v>15.445519000000001</v>
      </c>
      <c r="D52">
        <v>1.754E-2</v>
      </c>
      <c r="E52">
        <v>30.738185000000001</v>
      </c>
      <c r="F52">
        <f t="shared" si="0"/>
        <v>0.50248636996621632</v>
      </c>
      <c r="G52">
        <f t="shared" si="1"/>
        <v>-5.9775142812835105</v>
      </c>
    </row>
    <row r="53" spans="1:7" x14ac:dyDescent="0.45">
      <c r="A53">
        <v>550</v>
      </c>
      <c r="B53">
        <v>3.1465130000000001</v>
      </c>
      <c r="C53">
        <v>15.985416000000001</v>
      </c>
      <c r="D53">
        <v>1.8492000000000001E-2</v>
      </c>
      <c r="E53">
        <v>36.360559000000002</v>
      </c>
      <c r="F53">
        <f t="shared" si="0"/>
        <v>0.43963614530788703</v>
      </c>
      <c r="G53">
        <f t="shared" si="1"/>
        <v>-7.1381321729036191</v>
      </c>
    </row>
    <row r="54" spans="1:7" x14ac:dyDescent="0.45">
      <c r="A54">
        <v>560</v>
      </c>
      <c r="B54">
        <v>3.0663719999999999</v>
      </c>
      <c r="C54">
        <v>15.781128000000001</v>
      </c>
      <c r="D54">
        <v>1.8398000000000001E-2</v>
      </c>
      <c r="E54">
        <v>40.732498</v>
      </c>
      <c r="F54">
        <f t="shared" si="0"/>
        <v>0.3874333462190313</v>
      </c>
      <c r="G54">
        <f t="shared" si="1"/>
        <v>-8.2360600494333251</v>
      </c>
    </row>
    <row r="55" spans="1:7" x14ac:dyDescent="0.45">
      <c r="A55">
        <v>570</v>
      </c>
      <c r="B55">
        <v>2.8567089999999999</v>
      </c>
      <c r="C55">
        <v>14.910976</v>
      </c>
      <c r="D55">
        <v>1.7611000000000002E-2</v>
      </c>
      <c r="E55">
        <v>43.222470000000001</v>
      </c>
      <c r="F55">
        <f t="shared" si="0"/>
        <v>0.34498204290499823</v>
      </c>
      <c r="G55">
        <f t="shared" si="1"/>
        <v>-9.2440702069539888</v>
      </c>
    </row>
    <row r="56" spans="1:7" x14ac:dyDescent="0.45">
      <c r="A56">
        <v>580</v>
      </c>
      <c r="B56">
        <v>2.553874</v>
      </c>
      <c r="C56">
        <v>13.525271</v>
      </c>
      <c r="D56">
        <v>1.6246E-2</v>
      </c>
      <c r="E56">
        <v>43.564486000000002</v>
      </c>
      <c r="F56">
        <f t="shared" si="0"/>
        <v>0.31046552460185112</v>
      </c>
      <c r="G56">
        <f t="shared" si="1"/>
        <v>-10.159732373931597</v>
      </c>
    </row>
    <row r="57" spans="1:7" x14ac:dyDescent="0.45">
      <c r="A57">
        <v>590</v>
      </c>
      <c r="B57">
        <v>2.2323300000000001</v>
      </c>
      <c r="C57">
        <v>11.995535</v>
      </c>
      <c r="D57">
        <v>1.4376E-2</v>
      </c>
      <c r="E57">
        <v>42.465457999999998</v>
      </c>
      <c r="F57">
        <f t="shared" si="0"/>
        <v>0.28247746674485413</v>
      </c>
      <c r="G57">
        <f t="shared" si="1"/>
        <v>-10.980323803522825</v>
      </c>
    </row>
    <row r="58" spans="1:7" x14ac:dyDescent="0.45">
      <c r="A58">
        <v>600</v>
      </c>
      <c r="B58">
        <v>1.9449989999999999</v>
      </c>
      <c r="C58">
        <v>10.613002</v>
      </c>
      <c r="D58">
        <v>1.2777999999999999E-2</v>
      </c>
      <c r="E58">
        <v>40.977794000000003</v>
      </c>
      <c r="F58">
        <f t="shared" si="0"/>
        <v>0.2589939809839446</v>
      </c>
      <c r="G58">
        <f t="shared" si="1"/>
        <v>-11.734206575968326</v>
      </c>
    </row>
    <row r="59" spans="1:7" x14ac:dyDescent="0.45">
      <c r="A59">
        <v>610</v>
      </c>
      <c r="B59">
        <v>1.712396</v>
      </c>
      <c r="C59">
        <v>9.4793640000000003</v>
      </c>
      <c r="D59">
        <v>1.1507E-2</v>
      </c>
      <c r="E59">
        <v>39.687069999999999</v>
      </c>
      <c r="F59">
        <f t="shared" si="0"/>
        <v>0.23885270441985262</v>
      </c>
      <c r="G59">
        <f t="shared" si="1"/>
        <v>-12.437396740702816</v>
      </c>
    </row>
    <row r="60" spans="1:7" x14ac:dyDescent="0.45">
      <c r="A60">
        <v>620</v>
      </c>
      <c r="B60">
        <v>1.5093099999999999</v>
      </c>
      <c r="C60">
        <v>8.4614600000000006</v>
      </c>
      <c r="D60">
        <v>1.035E-2</v>
      </c>
      <c r="E60">
        <v>38.309151999999997</v>
      </c>
      <c r="F60">
        <f t="shared" si="0"/>
        <v>0.22087306970407491</v>
      </c>
      <c r="G60">
        <f t="shared" si="1"/>
        <v>-13.117144658750053</v>
      </c>
    </row>
    <row r="61" spans="1:7" x14ac:dyDescent="0.45">
      <c r="A61">
        <v>630</v>
      </c>
      <c r="B61">
        <v>1.34192</v>
      </c>
      <c r="C61">
        <v>7.5994359999999999</v>
      </c>
      <c r="D61">
        <v>9.1479999999999999E-3</v>
      </c>
      <c r="E61">
        <v>36.873857000000001</v>
      </c>
      <c r="F61">
        <f t="shared" si="0"/>
        <v>0.20609278817781387</v>
      </c>
      <c r="G61">
        <f t="shared" si="1"/>
        <v>-13.718744105160951</v>
      </c>
    </row>
    <row r="62" spans="1:7" x14ac:dyDescent="0.45">
      <c r="A62">
        <v>640</v>
      </c>
      <c r="B62">
        <v>1.2116260000000001</v>
      </c>
      <c r="C62">
        <v>6.9161859999999997</v>
      </c>
      <c r="D62">
        <v>8.4600000000000005E-3</v>
      </c>
      <c r="E62">
        <v>35.709040000000002</v>
      </c>
      <c r="F62">
        <f t="shared" si="0"/>
        <v>0.19368165596162762</v>
      </c>
      <c r="G62">
        <f t="shared" si="1"/>
        <v>-14.258230207393936</v>
      </c>
    </row>
    <row r="63" spans="1:7" x14ac:dyDescent="0.45">
      <c r="A63">
        <v>650</v>
      </c>
      <c r="B63">
        <v>1.0988359999999999</v>
      </c>
      <c r="C63">
        <v>6.3312929999999996</v>
      </c>
      <c r="D63">
        <v>7.7400000000000004E-3</v>
      </c>
      <c r="E63">
        <v>34.768495999999999</v>
      </c>
      <c r="F63">
        <f t="shared" si="0"/>
        <v>0.18209855841909295</v>
      </c>
      <c r="G63">
        <f t="shared" si="1"/>
        <v>-14.793869845563574</v>
      </c>
    </row>
    <row r="64" spans="1:7" x14ac:dyDescent="0.45">
      <c r="A64">
        <v>660</v>
      </c>
      <c r="B64">
        <v>0.99807199999999996</v>
      </c>
      <c r="C64">
        <v>5.8339090000000002</v>
      </c>
      <c r="D64">
        <v>7.1219999999999999E-3</v>
      </c>
      <c r="E64">
        <v>33.986421999999997</v>
      </c>
      <c r="F64">
        <f t="shared" si="0"/>
        <v>0.17165410939698214</v>
      </c>
      <c r="G64">
        <f t="shared" si="1"/>
        <v>-15.306915902198888</v>
      </c>
    </row>
    <row r="65" spans="1:7" x14ac:dyDescent="0.45">
      <c r="A65">
        <v>670</v>
      </c>
      <c r="B65">
        <v>0.90786299999999998</v>
      </c>
      <c r="C65">
        <v>5.4100989999999998</v>
      </c>
      <c r="D65">
        <v>6.6030000000000004E-3</v>
      </c>
      <c r="E65">
        <v>33.253565000000002</v>
      </c>
      <c r="F65">
        <f t="shared" si="0"/>
        <v>0.16269230081045444</v>
      </c>
      <c r="G65">
        <f t="shared" si="1"/>
        <v>-15.772659979326978</v>
      </c>
    </row>
    <row r="66" spans="1:7" x14ac:dyDescent="0.45">
      <c r="A66">
        <v>680</v>
      </c>
      <c r="B66">
        <v>0.82663900000000001</v>
      </c>
      <c r="C66">
        <v>5.04556</v>
      </c>
      <c r="D66">
        <v>6.0619999999999997E-3</v>
      </c>
      <c r="E66">
        <v>32.567698999999998</v>
      </c>
      <c r="F66">
        <f t="shared" si="0"/>
        <v>0.15492528348410492</v>
      </c>
      <c r="G66">
        <f t="shared" si="1"/>
        <v>-16.197554010008165</v>
      </c>
    </row>
    <row r="67" spans="1:7" x14ac:dyDescent="0.45">
      <c r="A67">
        <v>690</v>
      </c>
      <c r="B67">
        <v>0.75318499999999999</v>
      </c>
      <c r="C67">
        <v>4.7125680000000001</v>
      </c>
      <c r="D67">
        <v>5.7860000000000003E-3</v>
      </c>
      <c r="E67">
        <v>31.943860999999998</v>
      </c>
      <c r="F67">
        <f t="shared" ref="F67:F101" si="2">C67/E67</f>
        <v>0.14752656230253444</v>
      </c>
      <c r="G67">
        <f t="shared" ref="G67:G101" si="3">20*LOG10(F67)</f>
        <v>-16.622595549942339</v>
      </c>
    </row>
    <row r="68" spans="1:7" x14ac:dyDescent="0.45">
      <c r="A68">
        <v>700</v>
      </c>
      <c r="B68">
        <v>0.68742499999999995</v>
      </c>
      <c r="C68">
        <v>4.4164409999999998</v>
      </c>
      <c r="D68">
        <v>5.359E-3</v>
      </c>
      <c r="E68">
        <v>31.284585</v>
      </c>
      <c r="F68">
        <f t="shared" si="2"/>
        <v>0.14116987647430834</v>
      </c>
      <c r="G68">
        <f t="shared" si="3"/>
        <v>-17.005159306008139</v>
      </c>
    </row>
    <row r="69" spans="1:7" x14ac:dyDescent="0.45">
      <c r="A69">
        <v>710</v>
      </c>
      <c r="B69">
        <v>0.63094799999999995</v>
      </c>
      <c r="C69">
        <v>4.169378</v>
      </c>
      <c r="D69">
        <v>5.0879999999999996E-3</v>
      </c>
      <c r="E69">
        <v>30.614314</v>
      </c>
      <c r="F69">
        <f t="shared" si="2"/>
        <v>0.13619047612825819</v>
      </c>
      <c r="G69">
        <f t="shared" si="3"/>
        <v>-17.317065236065634</v>
      </c>
    </row>
    <row r="70" spans="1:7" x14ac:dyDescent="0.45">
      <c r="A70">
        <v>720</v>
      </c>
      <c r="B70">
        <v>0.58253699999999997</v>
      </c>
      <c r="C70">
        <v>3.9651070000000002</v>
      </c>
      <c r="D70">
        <v>4.8700000000000002E-3</v>
      </c>
      <c r="E70">
        <v>30.007203000000001</v>
      </c>
      <c r="F70">
        <f t="shared" si="2"/>
        <v>0.13213850687783196</v>
      </c>
      <c r="G70">
        <f t="shared" si="3"/>
        <v>-17.579412097728536</v>
      </c>
    </row>
    <row r="71" spans="1:7" x14ac:dyDescent="0.45">
      <c r="A71">
        <v>730</v>
      </c>
      <c r="B71">
        <v>0.53960799999999998</v>
      </c>
      <c r="C71">
        <v>3.7809140000000001</v>
      </c>
      <c r="D71">
        <v>4.6109999999999996E-3</v>
      </c>
      <c r="E71">
        <v>29.423075000000001</v>
      </c>
      <c r="F71">
        <f t="shared" si="2"/>
        <v>0.12850166068638305</v>
      </c>
      <c r="G71">
        <f t="shared" si="3"/>
        <v>-17.821825194160045</v>
      </c>
    </row>
    <row r="72" spans="1:7" x14ac:dyDescent="0.45">
      <c r="A72">
        <v>740</v>
      </c>
      <c r="B72">
        <v>0.50239800000000001</v>
      </c>
      <c r="C72">
        <v>3.6164619999999998</v>
      </c>
      <c r="D72">
        <v>4.3880000000000004E-3</v>
      </c>
      <c r="E72">
        <v>28.892036000000001</v>
      </c>
      <c r="F72">
        <f t="shared" si="2"/>
        <v>0.1251715870767986</v>
      </c>
      <c r="G72">
        <f t="shared" si="3"/>
        <v>-18.0498848244521</v>
      </c>
    </row>
    <row r="73" spans="1:7" x14ac:dyDescent="0.45">
      <c r="A73">
        <v>750</v>
      </c>
      <c r="B73">
        <v>0.47516599999999998</v>
      </c>
      <c r="C73">
        <v>3.505147</v>
      </c>
      <c r="D73">
        <v>4.2430000000000002E-3</v>
      </c>
      <c r="E73">
        <v>28.400739000000002</v>
      </c>
      <c r="F73">
        <f t="shared" si="2"/>
        <v>0.12341745755277705</v>
      </c>
      <c r="G73">
        <f t="shared" si="3"/>
        <v>-18.17246808926599</v>
      </c>
    </row>
    <row r="74" spans="1:7" x14ac:dyDescent="0.45">
      <c r="A74">
        <v>760</v>
      </c>
      <c r="B74">
        <v>0.44689299999999998</v>
      </c>
      <c r="C74">
        <v>3.3563640000000001</v>
      </c>
      <c r="D74">
        <v>4.0860000000000002E-3</v>
      </c>
      <c r="E74">
        <v>27.928577000000001</v>
      </c>
      <c r="F74">
        <f t="shared" si="2"/>
        <v>0.120176692138665</v>
      </c>
      <c r="G74">
        <f t="shared" si="3"/>
        <v>-18.403595082124685</v>
      </c>
    </row>
    <row r="75" spans="1:7" x14ac:dyDescent="0.45">
      <c r="A75">
        <v>770</v>
      </c>
      <c r="B75">
        <v>0.42429299999999998</v>
      </c>
      <c r="C75">
        <v>3.2056429999999998</v>
      </c>
      <c r="D75">
        <v>3.9620000000000002E-3</v>
      </c>
      <c r="E75">
        <v>27.447944</v>
      </c>
      <c r="F75">
        <f t="shared" si="2"/>
        <v>0.11678991329915275</v>
      </c>
      <c r="G75">
        <f t="shared" si="3"/>
        <v>-18.65189327934926</v>
      </c>
    </row>
    <row r="76" spans="1:7" x14ac:dyDescent="0.45">
      <c r="A76">
        <v>780</v>
      </c>
      <c r="B76">
        <v>0.41003099999999998</v>
      </c>
      <c r="C76">
        <v>3.087002</v>
      </c>
      <c r="D76">
        <v>3.803E-3</v>
      </c>
      <c r="E76">
        <v>26.983309999999999</v>
      </c>
      <c r="F76">
        <f t="shared" si="2"/>
        <v>0.1144041261061004</v>
      </c>
      <c r="G76">
        <f t="shared" si="3"/>
        <v>-18.831166239391962</v>
      </c>
    </row>
    <row r="77" spans="1:7" x14ac:dyDescent="0.45">
      <c r="A77">
        <v>790</v>
      </c>
      <c r="B77">
        <v>0.40098200000000001</v>
      </c>
      <c r="C77">
        <v>3.0147490000000001</v>
      </c>
      <c r="D77">
        <v>3.6549999999999998E-3</v>
      </c>
      <c r="E77">
        <v>26.612195</v>
      </c>
      <c r="F77">
        <f t="shared" si="2"/>
        <v>0.11328449231639856</v>
      </c>
      <c r="G77">
        <f t="shared" si="3"/>
        <v>-18.916590745780518</v>
      </c>
    </row>
    <row r="78" spans="1:7" x14ac:dyDescent="0.45">
      <c r="A78">
        <v>800</v>
      </c>
      <c r="B78">
        <v>0.39229999999999998</v>
      </c>
      <c r="C78">
        <v>2.9665530000000002</v>
      </c>
      <c r="D78">
        <v>3.6319999999999998E-3</v>
      </c>
      <c r="E78">
        <v>26.327247</v>
      </c>
      <c r="F78">
        <f t="shared" si="2"/>
        <v>0.11267995472523201</v>
      </c>
      <c r="G78">
        <f t="shared" si="3"/>
        <v>-18.963066723712124</v>
      </c>
    </row>
    <row r="79" spans="1:7" x14ac:dyDescent="0.45">
      <c r="A79">
        <v>810</v>
      </c>
      <c r="B79">
        <v>0.38130700000000001</v>
      </c>
      <c r="C79">
        <v>2.892884</v>
      </c>
      <c r="D79">
        <v>3.6670000000000001E-3</v>
      </c>
      <c r="E79">
        <v>26.066352999999999</v>
      </c>
      <c r="F79">
        <f t="shared" si="2"/>
        <v>0.11098154007198476</v>
      </c>
      <c r="G79">
        <f t="shared" si="3"/>
        <v>-19.094985056985273</v>
      </c>
    </row>
    <row r="80" spans="1:7" x14ac:dyDescent="0.45">
      <c r="A80">
        <v>820</v>
      </c>
      <c r="B80">
        <v>0.37071799999999999</v>
      </c>
      <c r="C80">
        <v>2.8155899999999998</v>
      </c>
      <c r="D80">
        <v>3.6159999999999999E-3</v>
      </c>
      <c r="E80">
        <v>25.846270000000001</v>
      </c>
      <c r="F80">
        <f t="shared" si="2"/>
        <v>0.10893602829344427</v>
      </c>
      <c r="G80">
        <f t="shared" si="3"/>
        <v>-19.256569254965182</v>
      </c>
    </row>
    <row r="81" spans="1:7" x14ac:dyDescent="0.45">
      <c r="A81">
        <v>830</v>
      </c>
      <c r="B81">
        <v>0.354937</v>
      </c>
      <c r="C81">
        <v>2.7256010000000002</v>
      </c>
      <c r="D81">
        <v>3.6419999999999998E-3</v>
      </c>
      <c r="E81">
        <v>25.680156</v>
      </c>
      <c r="F81">
        <f t="shared" si="2"/>
        <v>0.10613646583766859</v>
      </c>
      <c r="G81">
        <f t="shared" si="3"/>
        <v>-19.482707554549592</v>
      </c>
    </row>
    <row r="82" spans="1:7" x14ac:dyDescent="0.45">
      <c r="A82">
        <v>840</v>
      </c>
      <c r="B82">
        <v>0.34280699999999997</v>
      </c>
      <c r="C82">
        <v>2.6828590000000001</v>
      </c>
      <c r="D82">
        <v>3.7669999999999999E-3</v>
      </c>
      <c r="E82">
        <v>25.516102</v>
      </c>
      <c r="F82">
        <f t="shared" si="2"/>
        <v>0.10514376373005564</v>
      </c>
      <c r="G82">
        <f t="shared" si="3"/>
        <v>-19.564329620360112</v>
      </c>
    </row>
    <row r="83" spans="1:7" x14ac:dyDescent="0.45">
      <c r="A83">
        <v>850</v>
      </c>
      <c r="B83">
        <v>0.33077499999999999</v>
      </c>
      <c r="C83">
        <v>2.6433930000000001</v>
      </c>
      <c r="D83">
        <v>3.7959999999999999E-3</v>
      </c>
      <c r="E83">
        <v>25.347061</v>
      </c>
      <c r="F83">
        <f t="shared" si="2"/>
        <v>0.10428794880795056</v>
      </c>
      <c r="G83">
        <f t="shared" si="3"/>
        <v>-19.635317487959256</v>
      </c>
    </row>
    <row r="84" spans="1:7" x14ac:dyDescent="0.45">
      <c r="A84">
        <v>860</v>
      </c>
      <c r="B84">
        <v>0.31840400000000002</v>
      </c>
      <c r="C84">
        <v>2.5810909999999998</v>
      </c>
      <c r="D84">
        <v>3.8340000000000002E-3</v>
      </c>
      <c r="E84">
        <v>25.150817</v>
      </c>
      <c r="F84">
        <f t="shared" si="2"/>
        <v>0.10262453899608906</v>
      </c>
      <c r="G84">
        <f t="shared" si="3"/>
        <v>-19.774975615604376</v>
      </c>
    </row>
    <row r="85" spans="1:7" x14ac:dyDescent="0.45">
      <c r="A85">
        <v>870</v>
      </c>
      <c r="B85">
        <v>0.30727900000000002</v>
      </c>
      <c r="C85">
        <v>2.5201210000000001</v>
      </c>
      <c r="D85">
        <v>4.0260000000000001E-3</v>
      </c>
      <c r="E85">
        <v>24.944497999999999</v>
      </c>
      <c r="F85">
        <f t="shared" si="2"/>
        <v>0.10102913275705128</v>
      </c>
      <c r="G85">
        <f t="shared" si="3"/>
        <v>-19.911067500335012</v>
      </c>
    </row>
    <row r="86" spans="1:7" x14ac:dyDescent="0.45">
      <c r="A86">
        <v>880</v>
      </c>
      <c r="B86">
        <v>0.29737999999999998</v>
      </c>
      <c r="C86">
        <v>2.4646659999999998</v>
      </c>
      <c r="D86">
        <v>4.0600000000000002E-3</v>
      </c>
      <c r="E86">
        <v>24.741705</v>
      </c>
      <c r="F86">
        <f t="shared" si="2"/>
        <v>9.9615851049877108E-2</v>
      </c>
      <c r="G86">
        <f t="shared" si="3"/>
        <v>-20.033431007476633</v>
      </c>
    </row>
    <row r="87" spans="1:7" x14ac:dyDescent="0.45">
      <c r="A87">
        <v>890</v>
      </c>
      <c r="B87">
        <v>0.28817799999999999</v>
      </c>
      <c r="C87">
        <v>2.3897469999999998</v>
      </c>
      <c r="D87">
        <v>4.0870000000000004E-3</v>
      </c>
      <c r="E87">
        <v>24.517904000000001</v>
      </c>
      <c r="F87">
        <f t="shared" si="2"/>
        <v>9.746946557911311E-2</v>
      </c>
      <c r="G87">
        <f t="shared" si="3"/>
        <v>-20.222628302935775</v>
      </c>
    </row>
    <row r="88" spans="1:7" x14ac:dyDescent="0.45">
      <c r="A88">
        <v>900</v>
      </c>
      <c r="B88">
        <v>0.28160499999999999</v>
      </c>
      <c r="C88">
        <v>2.297034</v>
      </c>
      <c r="D88">
        <v>4.228E-3</v>
      </c>
      <c r="E88">
        <v>24.267509</v>
      </c>
      <c r="F88">
        <f t="shared" si="2"/>
        <v>9.4654708894926137E-2</v>
      </c>
      <c r="G88">
        <f t="shared" si="3"/>
        <v>-20.47715551647325</v>
      </c>
    </row>
    <row r="89" spans="1:7" x14ac:dyDescent="0.45">
      <c r="A89">
        <v>910</v>
      </c>
      <c r="B89">
        <v>0.27918199999999999</v>
      </c>
      <c r="C89">
        <v>2.192088</v>
      </c>
      <c r="D89">
        <v>4.2950000000000002E-3</v>
      </c>
      <c r="E89">
        <v>23.989007999999998</v>
      </c>
      <c r="F89">
        <f t="shared" si="2"/>
        <v>9.1378851513993414E-2</v>
      </c>
      <c r="G89">
        <f t="shared" si="3"/>
        <v>-20.783086092660255</v>
      </c>
    </row>
    <row r="90" spans="1:7" x14ac:dyDescent="0.45">
      <c r="A90">
        <v>920</v>
      </c>
      <c r="B90">
        <v>0.28198000000000001</v>
      </c>
      <c r="C90">
        <v>2.0779390000000002</v>
      </c>
      <c r="D90">
        <v>4.0610000000000004E-3</v>
      </c>
      <c r="E90">
        <v>23.680651000000001</v>
      </c>
      <c r="F90">
        <f t="shared" si="2"/>
        <v>8.7748390025257333E-2</v>
      </c>
      <c r="G90">
        <f t="shared" si="3"/>
        <v>-21.135216861245286</v>
      </c>
    </row>
    <row r="91" spans="1:7" x14ac:dyDescent="0.45">
      <c r="A91">
        <v>930</v>
      </c>
      <c r="B91">
        <v>0.28975600000000001</v>
      </c>
      <c r="C91">
        <v>1.955721</v>
      </c>
      <c r="D91">
        <v>4.0689999999999997E-3</v>
      </c>
      <c r="E91">
        <v>23.352964</v>
      </c>
      <c r="F91">
        <f t="shared" si="2"/>
        <v>8.3746157447080374E-2</v>
      </c>
      <c r="G91">
        <f t="shared" si="3"/>
        <v>-21.540702214255507</v>
      </c>
    </row>
    <row r="92" spans="1:7" x14ac:dyDescent="0.45">
      <c r="A92">
        <v>940</v>
      </c>
      <c r="B92">
        <v>0.30321199999999998</v>
      </c>
      <c r="C92">
        <v>1.8340460000000001</v>
      </c>
      <c r="D92">
        <v>3.9649999999999998E-3</v>
      </c>
      <c r="E92">
        <v>23.020105999999998</v>
      </c>
      <c r="F92">
        <f t="shared" si="2"/>
        <v>7.9671483702116755E-2</v>
      </c>
      <c r="G92">
        <f t="shared" si="3"/>
        <v>-21.97394190003191</v>
      </c>
    </row>
    <row r="93" spans="1:7" x14ac:dyDescent="0.45">
      <c r="A93">
        <v>950</v>
      </c>
      <c r="B93">
        <v>0.32018200000000002</v>
      </c>
      <c r="C93">
        <v>1.747457</v>
      </c>
      <c r="D93">
        <v>3.5890000000000002E-3</v>
      </c>
      <c r="E93">
        <v>22.739256000000001</v>
      </c>
      <c r="F93">
        <f t="shared" si="2"/>
        <v>7.6847589032816202E-2</v>
      </c>
      <c r="G93">
        <f t="shared" si="3"/>
        <v>-22.287395064564841</v>
      </c>
    </row>
    <row r="94" spans="1:7" x14ac:dyDescent="0.45">
      <c r="A94">
        <v>960</v>
      </c>
      <c r="B94">
        <v>0.33241799999999999</v>
      </c>
      <c r="C94">
        <v>1.7141120000000001</v>
      </c>
      <c r="D94">
        <v>3.3999999999999998E-3</v>
      </c>
      <c r="E94">
        <v>22.595959000000001</v>
      </c>
      <c r="F94">
        <f t="shared" si="2"/>
        <v>7.5859227749528135E-2</v>
      </c>
      <c r="G94">
        <f t="shared" si="3"/>
        <v>-22.399831654975586</v>
      </c>
    </row>
    <row r="95" spans="1:7" x14ac:dyDescent="0.45">
      <c r="A95">
        <v>970</v>
      </c>
      <c r="B95">
        <v>0.32993299999999998</v>
      </c>
      <c r="C95">
        <v>1.6997390000000001</v>
      </c>
      <c r="D95">
        <v>3.2439999999999999E-3</v>
      </c>
      <c r="E95">
        <v>22.602215999999999</v>
      </c>
      <c r="F95">
        <f t="shared" si="2"/>
        <v>7.5202316445431738E-2</v>
      </c>
      <c r="G95">
        <f t="shared" si="3"/>
        <v>-22.475375633918659</v>
      </c>
    </row>
    <row r="96" spans="1:7" x14ac:dyDescent="0.45">
      <c r="A96">
        <v>980</v>
      </c>
      <c r="B96">
        <v>0.317328</v>
      </c>
      <c r="C96">
        <v>1.654731</v>
      </c>
      <c r="D96">
        <v>3.2320000000000001E-3</v>
      </c>
      <c r="E96">
        <v>22.593423999999999</v>
      </c>
      <c r="F96">
        <f t="shared" si="2"/>
        <v>7.3239496589804179E-2</v>
      </c>
      <c r="G96">
        <f t="shared" si="3"/>
        <v>-22.705092989488076</v>
      </c>
    </row>
    <row r="97" spans="1:7" x14ac:dyDescent="0.45">
      <c r="A97">
        <v>990</v>
      </c>
      <c r="B97">
        <v>0.30700300000000003</v>
      </c>
      <c r="C97">
        <v>1.585618</v>
      </c>
      <c r="D97">
        <v>3.107E-3</v>
      </c>
      <c r="E97">
        <v>22.475441</v>
      </c>
      <c r="F97">
        <f t="shared" si="2"/>
        <v>7.0548916036842171E-2</v>
      </c>
      <c r="G97">
        <f t="shared" si="3"/>
        <v>-23.030193093283966</v>
      </c>
    </row>
    <row r="98" spans="1:7" x14ac:dyDescent="0.45">
      <c r="A98">
        <v>1000</v>
      </c>
      <c r="B98">
        <v>0.30341200000000002</v>
      </c>
      <c r="C98">
        <v>1.520402</v>
      </c>
      <c r="D98">
        <v>3.009E-3</v>
      </c>
      <c r="E98">
        <v>22.283957000000001</v>
      </c>
      <c r="F98">
        <f t="shared" si="2"/>
        <v>6.8228546662516001E-2</v>
      </c>
      <c r="G98">
        <f t="shared" si="3"/>
        <v>-23.320677590720781</v>
      </c>
    </row>
    <row r="99" spans="1:7" x14ac:dyDescent="0.45">
      <c r="A99">
        <v>1010</v>
      </c>
      <c r="B99">
        <v>0.30489300000000003</v>
      </c>
      <c r="C99">
        <v>1.4900040000000001</v>
      </c>
      <c r="D99">
        <v>2.9989999999999999E-3</v>
      </c>
      <c r="E99">
        <v>22.070751000000001</v>
      </c>
      <c r="F99">
        <f t="shared" si="2"/>
        <v>6.7510344346687609E-2</v>
      </c>
      <c r="G99">
        <f t="shared" si="3"/>
        <v>-23.412593536421227</v>
      </c>
    </row>
    <row r="100" spans="1:7" x14ac:dyDescent="0.45">
      <c r="A100">
        <v>1020</v>
      </c>
      <c r="B100">
        <v>0.30813800000000002</v>
      </c>
      <c r="C100">
        <v>1.495144</v>
      </c>
      <c r="D100">
        <v>2.8540000000000002E-3</v>
      </c>
      <c r="E100">
        <v>21.866826</v>
      </c>
      <c r="F100">
        <f t="shared" si="2"/>
        <v>6.8374989584679552E-2</v>
      </c>
      <c r="G100">
        <f t="shared" si="3"/>
        <v>-23.302054536261018</v>
      </c>
    </row>
    <row r="101" spans="1:7" x14ac:dyDescent="0.45">
      <c r="A101">
        <v>1030</v>
      </c>
      <c r="B101">
        <v>0.30996299999999999</v>
      </c>
      <c r="C101">
        <v>1.507239</v>
      </c>
      <c r="D101">
        <v>2.9819999999999998E-3</v>
      </c>
      <c r="E101">
        <v>21.696719000000002</v>
      </c>
      <c r="F101">
        <f t="shared" si="2"/>
        <v>6.9468521945645331E-2</v>
      </c>
      <c r="G101">
        <f t="shared" si="3"/>
        <v>-23.164238826796463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circlefull5free_0.3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2022-04-20T20:37:47Z</dcterms:created>
  <dcterms:modified xsi:type="dcterms:W3CDTF">2022-05-14T16:39:05Z</dcterms:modified>
</cp:coreProperties>
</file>